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assets!$A$1:$L$87</definedName>
  </definedNames>
  <calcPr calcId="145621"/>
</workbook>
</file>

<file path=xl/calcChain.xml><?xml version="1.0" encoding="utf-8"?>
<calcChain xmlns="http://schemas.openxmlformats.org/spreadsheetml/2006/main">
  <c r="L71" i="1" l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<sst xmlns="http://schemas.openxmlformats.org/spreadsheetml/2006/main" count="99" uniqueCount="97">
  <si>
    <t>Health, Nutrition, Population and Poverty</t>
  </si>
  <si>
    <t>Egypt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</si>
  <si>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</si>
  <si>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</si>
  <si>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</si>
  <si>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</si>
  <si>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</si>
  <si>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</si>
  <si>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</si>
  <si>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</si>
  <si>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</si>
  <si>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</si>
  <si>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</si>
  <si>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</si>
  <si>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</si>
  <si>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</si>
  <si>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</si>
  <si>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</si>
  <si>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</si>
  <si>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</si>
  <si>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</si>
  <si>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</si>
  <si>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</si>
  <si>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</si>
  <si>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</si>
  <si>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</si>
  <si>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Video</t>
  </si>
  <si>
    <t>Electric fan</t>
  </si>
  <si>
    <t>Water heater</t>
  </si>
  <si>
    <t>Sewing machine</t>
  </si>
  <si>
    <t>Automatic washing machine</t>
  </si>
  <si>
    <t>Other washing machine</t>
  </si>
  <si>
    <t>Farm/other land</t>
  </si>
  <si>
    <t>Livestock/poultry</t>
  </si>
  <si>
    <t>If household works own or family's agric. land</t>
  </si>
  <si>
    <t>Number of members per room</t>
  </si>
  <si>
    <t>if piped drinking water in residence</t>
  </si>
  <si>
    <t>if uses water that is piped into yard/plot</t>
  </si>
  <si>
    <t>if uses a public faucet (piped)</t>
  </si>
  <si>
    <t>if has an open well in residence</t>
  </si>
  <si>
    <t>if uses outside open well for drinking water</t>
  </si>
  <si>
    <t>if uses a traditional public well</t>
  </si>
  <si>
    <t>if uses covered well in residence for drinking water</t>
  </si>
  <si>
    <t>if uses covered well in yard/plot for drinking water</t>
  </si>
  <si>
    <t>if uses public covered well for drinking water</t>
  </si>
  <si>
    <t>if uses Nile/canals or surface water for drinking</t>
  </si>
  <si>
    <t>if uses bottled water</t>
  </si>
  <si>
    <t>if buys drinking water from a car</t>
  </si>
  <si>
    <t>if uses a modern flush toilet</t>
  </si>
  <si>
    <t>if uses a traditional flush toilet with tank flush</t>
  </si>
  <si>
    <t>if uses a traditional toilet with bucket flush</t>
  </si>
  <si>
    <t>if uses a pit latrine</t>
  </si>
  <si>
    <t>if SHARES a modern flush toilet</t>
  </si>
  <si>
    <t>if SHARES a traditional flush toilet with tank flush</t>
  </si>
  <si>
    <t>if SHARES a traditional toilet with bucket flush</t>
  </si>
  <si>
    <t>if SHARES a pit latrine</t>
  </si>
  <si>
    <t>if uses bush,field as latrine</t>
  </si>
  <si>
    <t>if has dirt, sand, dung as principal floor in dwelling</t>
  </si>
  <si>
    <t>if has rud. wood, plank principal floor in dwelling</t>
  </si>
  <si>
    <t>if has parquet or polished wood floors</t>
  </si>
  <si>
    <t>if has tiles for main flooring material</t>
  </si>
  <si>
    <t>if has cement tiles for principal floor</t>
  </si>
  <si>
    <t>if has cement principal floor</t>
  </si>
  <si>
    <t>if has carpet for principal floor</t>
  </si>
  <si>
    <t>if has vinyl or asphalt strips as flooring material</t>
  </si>
  <si>
    <t>if uses electricity as cooking fuel</t>
  </si>
  <si>
    <t>if uses gas as cooking fuel</t>
  </si>
  <si>
    <t>if uses kerosene as cooking fuel</t>
  </si>
  <si>
    <t>if uses coal as cooking fuel</t>
  </si>
  <si>
    <t>if uses charcoal for cooking</t>
  </si>
  <si>
    <t>if uses wood as cooking fuel</t>
  </si>
  <si>
    <t>if uses dung, manure as cooking fuel</t>
  </si>
  <si>
    <t>if uses other cooking fuel</t>
  </si>
  <si>
    <t>If dwelling in Apartment</t>
  </si>
  <si>
    <t>If dwelling in Free standing house</t>
  </si>
  <si>
    <t>If dwelling in One\Two rooms</t>
  </si>
  <si>
    <t>If dwelling is Owned</t>
  </si>
  <si>
    <t>If dwelling is Owned jointly</t>
  </si>
  <si>
    <t>If dwelling is Rented</t>
  </si>
  <si>
    <t>If dwelling is Owned by the family</t>
  </si>
  <si>
    <t>If dwelling is Owned by the work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</si>
  <si>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</si>
  <si>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</si>
  <si>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</si>
  <si>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</si>
  <si>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</si>
  <si>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Egypt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</si>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</sst>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0.97328536887421124</v>
      </c>
      <c r="C8" s="23">
        <v>0.16125288539034022</v>
      </c>
      <c r="D8" s="24">
        <v>0.89158879732660301</v>
      </c>
      <c r="E8" s="24">
        <v>0.9958411200916395</v>
      </c>
      <c r="F8" s="24">
        <v>0.99900451963027315</v>
      </c>
      <c r="G8" s="24">
        <v>1</v>
      </c>
      <c r="H8" s="24">
        <v>1</v>
      </c>
      <c r="I8" s="25">
        <v>0.97729018208070584</v>
      </c>
      <c r="J8" s="26">
        <v>4.090387207158537E-2</v>
      </c>
      <c r="K8" s="19">
        <f>(M8-B8)/C8*J8</f>
        <v>6.7765103946122356E-3</v>
      </c>
      <c r="L8" s="19">
        <f>(N8-B8)/C8*J8</f>
        <v>-0.24688637428847757</v>
      </c>
      <c r="M8" s="15">
        <v>1</v>
      </c>
      <c r="N8" s="15">
        <v>0</v>
      </c>
    </row>
    <row r="9" spans="1:14" x14ac:dyDescent="0.2">
      <c r="A9" s="21" t="s">
        <v>19</v>
      </c>
      <c r="B9" s="22">
        <v>0.81830512472725125</v>
      </c>
      <c r="C9" s="23">
        <v>0.38560422230419855</v>
      </c>
      <c r="D9" s="24">
        <v>0.47953685875851448</v>
      </c>
      <c r="E9" s="24">
        <v>0.79039307550960358</v>
      </c>
      <c r="F9" s="24">
        <v>0.89260654812670626</v>
      </c>
      <c r="G9" s="24">
        <v>0.93895672734064772</v>
      </c>
      <c r="H9" s="24">
        <v>0.98816049380457849</v>
      </c>
      <c r="I9" s="25">
        <v>0.81792798152389323</v>
      </c>
      <c r="J9" s="26">
        <v>6.1348089714663781E-2</v>
      </c>
      <c r="K9" s="19">
        <f t="shared" ref="K9:K70" si="0">(M9-B9)/C9*J9</f>
        <v>2.8906928047415906E-2</v>
      </c>
      <c r="L9" s="19">
        <f t="shared" ref="L9:L70" si="1">(N9-B9)/C9*J9</f>
        <v>-0.13018907289384715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0.89101845845373595</v>
      </c>
      <c r="C10" s="23">
        <v>0.31162524288664084</v>
      </c>
      <c r="D10" s="24">
        <v>0.67691888660296651</v>
      </c>
      <c r="E10" s="24">
        <v>0.91787958408972814</v>
      </c>
      <c r="F10" s="24">
        <v>0.95566121725275155</v>
      </c>
      <c r="G10" s="24">
        <v>0.98056303766203601</v>
      </c>
      <c r="H10" s="24">
        <v>0.99607227875789783</v>
      </c>
      <c r="I10" s="25">
        <v>0.90541836490159533</v>
      </c>
      <c r="J10" s="26">
        <v>5.4594503942880283E-2</v>
      </c>
      <c r="K10" s="19">
        <f t="shared" si="0"/>
        <v>1.9092783192191608E-2</v>
      </c>
      <c r="L10" s="19">
        <f t="shared" si="1"/>
        <v>-0.15610003314438481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0.66008138231998581</v>
      </c>
      <c r="C11" s="23">
        <v>0.47369524353915088</v>
      </c>
      <c r="D11" s="24">
        <v>5.7936062629644403E-2</v>
      </c>
      <c r="E11" s="24">
        <v>0.35012966318473027</v>
      </c>
      <c r="F11" s="24">
        <v>0.74388354037555993</v>
      </c>
      <c r="G11" s="24">
        <v>0.92758918013440184</v>
      </c>
      <c r="H11" s="24">
        <v>0.99662522663463038</v>
      </c>
      <c r="I11" s="25">
        <v>0.61517072522901606</v>
      </c>
      <c r="J11" s="26">
        <v>8.8764805340309061E-2</v>
      </c>
      <c r="K11" s="19">
        <f t="shared" si="0"/>
        <v>6.369667067898184E-2</v>
      </c>
      <c r="L11" s="19">
        <f t="shared" si="1"/>
        <v>-0.12369133152495554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0.15822374240726544</v>
      </c>
      <c r="C12" s="23">
        <v>0.36496142908927942</v>
      </c>
      <c r="D12" s="24">
        <v>8.5739130242236256E-2</v>
      </c>
      <c r="E12" s="24">
        <v>0.19515448634961016</v>
      </c>
      <c r="F12" s="24">
        <v>0.24215486315123438</v>
      </c>
      <c r="G12" s="24">
        <v>0.18964505584685884</v>
      </c>
      <c r="H12" s="24">
        <v>0.10537835682349954</v>
      </c>
      <c r="I12" s="25">
        <v>0.16363281186864975</v>
      </c>
      <c r="J12" s="26">
        <v>2.3279268544057065E-3</v>
      </c>
      <c r="K12" s="19">
        <f t="shared" si="0"/>
        <v>5.3693168627194652E-3</v>
      </c>
      <c r="L12" s="19">
        <f t="shared" si="1"/>
        <v>-1.0092389759476198E-3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1.8281535648994516E-2</v>
      </c>
      <c r="C13" s="23">
        <v>0.13397156253337725</v>
      </c>
      <c r="D13" s="24">
        <v>4.0444725954877818E-3</v>
      </c>
      <c r="E13" s="24">
        <v>1.125263126406835E-2</v>
      </c>
      <c r="F13" s="24">
        <v>3.1852099767430843E-2</v>
      </c>
      <c r="G13" s="24">
        <v>2.5995761518514602E-2</v>
      </c>
      <c r="H13" s="24">
        <v>2.3686103678538527E-2</v>
      </c>
      <c r="I13" s="25">
        <v>1.936932659872128E-2</v>
      </c>
      <c r="J13" s="26">
        <v>6.3079838341888574E-3</v>
      </c>
      <c r="K13" s="19">
        <f t="shared" si="0"/>
        <v>4.6223721555147437E-2</v>
      </c>
      <c r="L13" s="19">
        <f t="shared" si="1"/>
        <v>-8.6077693771224276E-4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8.6100135637199982E-2</v>
      </c>
      <c r="C14" s="23">
        <v>0.28052012928284975</v>
      </c>
      <c r="D14" s="24">
        <v>1.3300559242391673E-2</v>
      </c>
      <c r="E14" s="24">
        <v>2.5521720899442959E-2</v>
      </c>
      <c r="F14" s="24">
        <v>4.0963869655561133E-2</v>
      </c>
      <c r="G14" s="24">
        <v>5.3472508420356994E-2</v>
      </c>
      <c r="H14" s="24">
        <v>0.25210518961564898</v>
      </c>
      <c r="I14" s="25">
        <v>7.7094763357813012E-2</v>
      </c>
      <c r="J14" s="26">
        <v>3.8203135898060528E-2</v>
      </c>
      <c r="K14" s="19">
        <f t="shared" si="0"/>
        <v>0.12446108878078886</v>
      </c>
      <c r="L14" s="19">
        <f t="shared" si="1"/>
        <v>-1.1725701078915388E-2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0.29114819838414813</v>
      </c>
      <c r="C15" s="23">
        <v>0.45430506988044556</v>
      </c>
      <c r="D15" s="24">
        <v>5.326399457193225E-3</v>
      </c>
      <c r="E15" s="24">
        <v>3.4652653812926072E-2</v>
      </c>
      <c r="F15" s="24">
        <v>0.1344482903207895</v>
      </c>
      <c r="G15" s="24">
        <v>0.2785760338196252</v>
      </c>
      <c r="H15" s="24">
        <v>0.79411387132972167</v>
      </c>
      <c r="I15" s="25">
        <v>0.24942760253242613</v>
      </c>
      <c r="J15" s="26">
        <v>7.6538768590169642E-2</v>
      </c>
      <c r="K15" s="19">
        <f t="shared" si="0"/>
        <v>0.11942337342367347</v>
      </c>
      <c r="L15" s="19">
        <f t="shared" si="1"/>
        <v>-4.9051014525181021E-2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0.11930176328359969</v>
      </c>
      <c r="C16" s="23">
        <v>0.32415281754122444</v>
      </c>
      <c r="D16" s="24">
        <v>9.082414803634071E-4</v>
      </c>
      <c r="E16" s="24">
        <v>2.8394895133582588E-3</v>
      </c>
      <c r="F16" s="24">
        <v>1.1901888066981352E-2</v>
      </c>
      <c r="G16" s="24">
        <v>4.4196831190756521E-2</v>
      </c>
      <c r="H16" s="24">
        <v>0.44212924457344538</v>
      </c>
      <c r="I16" s="25">
        <v>0.10043453526158036</v>
      </c>
      <c r="J16" s="26">
        <v>5.8678456997816167E-2</v>
      </c>
      <c r="K16" s="19">
        <f t="shared" si="0"/>
        <v>0.15942484783320945</v>
      </c>
      <c r="L16" s="19">
        <f t="shared" si="1"/>
        <v>-2.1596120742371955E-2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0.70950050126791298</v>
      </c>
      <c r="C17" s="23">
        <v>0.45400627255634712</v>
      </c>
      <c r="D17" s="24">
        <v>0.27153014103671907</v>
      </c>
      <c r="E17" s="24">
        <v>0.54502935450983336</v>
      </c>
      <c r="F17" s="24">
        <v>0.75002181667999268</v>
      </c>
      <c r="G17" s="24">
        <v>0.87826472672141187</v>
      </c>
      <c r="H17" s="24">
        <v>0.97812637796274815</v>
      </c>
      <c r="I17" s="25">
        <v>0.68455960269209659</v>
      </c>
      <c r="J17" s="26">
        <v>7.0187593965028675E-2</v>
      </c>
      <c r="K17" s="19">
        <f t="shared" si="0"/>
        <v>4.4910086262126545E-2</v>
      </c>
      <c r="L17" s="19">
        <f t="shared" si="1"/>
        <v>-0.10968600239944062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0.35454384619920976</v>
      </c>
      <c r="C18" s="23">
        <v>0.47838896682190174</v>
      </c>
      <c r="D18" s="24">
        <v>1.186326497271949E-3</v>
      </c>
      <c r="E18" s="24">
        <v>8.5640285911311193E-3</v>
      </c>
      <c r="F18" s="24">
        <v>7.6496431495755648E-2</v>
      </c>
      <c r="G18" s="24">
        <v>0.39440446332533202</v>
      </c>
      <c r="H18" s="24">
        <v>0.95122527541480739</v>
      </c>
      <c r="I18" s="25">
        <v>0.28629999856696925</v>
      </c>
      <c r="J18" s="26">
        <v>9.172078407092199E-2</v>
      </c>
      <c r="K18" s="19">
        <f t="shared" si="0"/>
        <v>0.12375232000710035</v>
      </c>
      <c r="L18" s="19">
        <f t="shared" si="1"/>
        <v>-6.7976148733000202E-2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8.6100135637199982E-2</v>
      </c>
      <c r="C19" s="23">
        <v>0.28052012928284914</v>
      </c>
      <c r="D19" s="24">
        <v>6.3204656638532926E-3</v>
      </c>
      <c r="E19" s="24">
        <v>2.8589306972225458E-2</v>
      </c>
      <c r="F19" s="24">
        <v>7.8688291601305138E-2</v>
      </c>
      <c r="G19" s="24">
        <v>9.5541466452681731E-2</v>
      </c>
      <c r="H19" s="24">
        <v>0.18750999879488034</v>
      </c>
      <c r="I19" s="25">
        <v>7.9336074063112647E-2</v>
      </c>
      <c r="J19" s="26">
        <v>2.9331971515640386E-2</v>
      </c>
      <c r="K19" s="19">
        <f t="shared" si="0"/>
        <v>9.5559933107717265E-2</v>
      </c>
      <c r="L19" s="19">
        <f t="shared" si="1"/>
        <v>-9.0028716743413058E-3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0.11275579406734682</v>
      </c>
      <c r="C20" s="23">
        <v>0.31630337503973427</v>
      </c>
      <c r="D20" s="24">
        <v>0</v>
      </c>
      <c r="E20" s="24">
        <v>1.4324791721809275E-3</v>
      </c>
      <c r="F20" s="24">
        <v>3.304631701101019E-3</v>
      </c>
      <c r="G20" s="24">
        <v>2.5225546008959356E-2</v>
      </c>
      <c r="H20" s="24">
        <v>0.43172537729550264</v>
      </c>
      <c r="I20" s="25">
        <v>9.238304588905849E-2</v>
      </c>
      <c r="J20" s="26">
        <v>5.9271063548569661E-2</v>
      </c>
      <c r="K20" s="19">
        <f t="shared" si="0"/>
        <v>0.16625781405692677</v>
      </c>
      <c r="L20" s="19">
        <f t="shared" si="1"/>
        <v>-2.1128942537510402E-2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0.76422716282361269</v>
      </c>
      <c r="C21" s="23">
        <v>0.42449338391714819</v>
      </c>
      <c r="D21" s="24">
        <v>0.41814050491534926</v>
      </c>
      <c r="E21" s="24">
        <v>0.84748043120786509</v>
      </c>
      <c r="F21" s="24">
        <v>0.93826225589452283</v>
      </c>
      <c r="G21" s="24">
        <v>0.95788355341554976</v>
      </c>
      <c r="H21" s="24">
        <v>0.74062869234813178</v>
      </c>
      <c r="I21" s="25">
        <v>0.7804565945942894</v>
      </c>
      <c r="J21" s="26">
        <v>3.7188499795480716E-2</v>
      </c>
      <c r="K21" s="19">
        <f t="shared" si="0"/>
        <v>2.0655299798089003E-2</v>
      </c>
      <c r="L21" s="19">
        <f t="shared" si="1"/>
        <v>-6.6951483262490091E-2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0.20664032552927994</v>
      </c>
      <c r="C22" s="23">
        <v>0.40490711274848856</v>
      </c>
      <c r="D22" s="24">
        <v>0.37704615856147522</v>
      </c>
      <c r="E22" s="24">
        <v>0.44527326288721453</v>
      </c>
      <c r="F22" s="24">
        <v>0.30329078203034443</v>
      </c>
      <c r="G22" s="24">
        <v>0.11700781866625379</v>
      </c>
      <c r="H22" s="24">
        <v>7.8367173018079481E-2</v>
      </c>
      <c r="I22" s="25">
        <v>0.26428160087228081</v>
      </c>
      <c r="J22" s="26">
        <v>-3.3739706493122121E-2</v>
      </c>
      <c r="K22" s="19">
        <f t="shared" si="0"/>
        <v>-6.6108304145173172E-2</v>
      </c>
      <c r="L22" s="19">
        <f t="shared" si="1"/>
        <v>1.7218724278947949E-2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0.38131745002064044</v>
      </c>
      <c r="C23" s="23">
        <v>0.48572457798849211</v>
      </c>
      <c r="D23" s="24">
        <v>0.77233798532991405</v>
      </c>
      <c r="E23" s="24">
        <v>0.75131327853170093</v>
      </c>
      <c r="F23" s="24">
        <v>0.56461863398164769</v>
      </c>
      <c r="G23" s="24">
        <v>0.22329441870421091</v>
      </c>
      <c r="H23" s="24">
        <v>4.2014588769816626E-2</v>
      </c>
      <c r="I23" s="25">
        <v>0.47085155322646816</v>
      </c>
      <c r="J23" s="26">
        <v>-6.7751336371992266E-2</v>
      </c>
      <c r="K23" s="19">
        <f t="shared" si="0"/>
        <v>-8.6296991032903017E-2</v>
      </c>
      <c r="L23" s="19">
        <f t="shared" si="1"/>
        <v>5.3188098753097976E-2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0.80568496785988086</v>
      </c>
      <c r="C24" s="23">
        <v>0.3956841335454967</v>
      </c>
      <c r="D24" s="24">
        <v>0.8906227587214558</v>
      </c>
      <c r="E24" s="24">
        <v>0.91441679890904715</v>
      </c>
      <c r="F24" s="24">
        <v>0.90276857886650519</v>
      </c>
      <c r="G24" s="24">
        <v>0.86498110631225245</v>
      </c>
      <c r="H24" s="24">
        <v>0.83739645475888669</v>
      </c>
      <c r="I24" s="25">
        <v>0.88205222172652364</v>
      </c>
      <c r="J24" s="26">
        <v>-1.3433993061591307E-3</v>
      </c>
      <c r="K24" s="19">
        <f t="shared" si="0"/>
        <v>-6.597249099029389E-4</v>
      </c>
      <c r="L24" s="19">
        <f t="shared" si="1"/>
        <v>2.7354056810603793E-3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1.2172650788008057</v>
      </c>
      <c r="C25" s="23">
        <v>1.0672782481298875</v>
      </c>
      <c r="D25" s="27">
        <v>2.1117523155510343</v>
      </c>
      <c r="E25" s="27">
        <v>1.7637116692441881</v>
      </c>
      <c r="F25" s="27">
        <v>1.5345027474788953</v>
      </c>
      <c r="G25" s="27">
        <v>1.3305642240060491</v>
      </c>
      <c r="H25" s="27">
        <v>0.93275711471316025</v>
      </c>
      <c r="I25" s="28">
        <v>1.5343351302479644</v>
      </c>
      <c r="J25" s="26">
        <v>-3.8568999517460387E-2</v>
      </c>
      <c r="K25" s="19">
        <f t="shared" si="0"/>
        <v>7.8514639777512458E-3</v>
      </c>
      <c r="L25" s="19">
        <f t="shared" si="1"/>
        <v>4.3989181189773498E-2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0.80539010438167125</v>
      </c>
      <c r="C26" s="23">
        <v>0.39591176780621873</v>
      </c>
      <c r="D26" s="24">
        <v>0.31621468593563862</v>
      </c>
      <c r="E26" s="24">
        <v>0.6616536887743405</v>
      </c>
      <c r="F26" s="24">
        <v>0.89344562063863298</v>
      </c>
      <c r="G26" s="24">
        <v>0.9802422067830967</v>
      </c>
      <c r="H26" s="24">
        <v>0.99440693587168816</v>
      </c>
      <c r="I26" s="25">
        <v>0.76916896779684585</v>
      </c>
      <c r="J26" s="26">
        <v>7.3987798925393533E-2</v>
      </c>
      <c r="K26" s="19">
        <f t="shared" si="0"/>
        <v>3.6368602796743053E-2</v>
      </c>
      <c r="L26" s="19">
        <f t="shared" si="1"/>
        <v>-0.15051091163488475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1.1086866780680545E-2</v>
      </c>
      <c r="C27" s="23">
        <v>0.10471196100436017</v>
      </c>
      <c r="D27" s="24">
        <v>2.3817080294621887E-2</v>
      </c>
      <c r="E27" s="24">
        <v>1.9327786807093662E-2</v>
      </c>
      <c r="F27" s="24">
        <v>1.1282518238258512E-2</v>
      </c>
      <c r="G27" s="24">
        <v>1.4829581975000889E-3</v>
      </c>
      <c r="H27" s="24">
        <v>0</v>
      </c>
      <c r="I27" s="25">
        <v>1.1186294677892691E-2</v>
      </c>
      <c r="J27" s="26">
        <v>-1.3286863282489746E-2</v>
      </c>
      <c r="K27" s="19">
        <f t="shared" si="0"/>
        <v>-0.12548283379772193</v>
      </c>
      <c r="L27" s="19">
        <f t="shared" si="1"/>
        <v>1.4068085606757544E-3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6.410332016276464E-2</v>
      </c>
      <c r="C28" s="23">
        <v>0.24494412164495577</v>
      </c>
      <c r="D28" s="24">
        <v>0.25779288572700992</v>
      </c>
      <c r="E28" s="24">
        <v>7.5608738468293787E-2</v>
      </c>
      <c r="F28" s="24">
        <v>1.7250862442463041E-2</v>
      </c>
      <c r="G28" s="24">
        <v>1.8515272197888956E-3</v>
      </c>
      <c r="H28" s="24">
        <v>0</v>
      </c>
      <c r="I28" s="25">
        <v>7.0500484362000876E-2</v>
      </c>
      <c r="J28" s="26">
        <v>-4.5521855516835977E-2</v>
      </c>
      <c r="K28" s="19">
        <f t="shared" si="0"/>
        <v>-0.1739325408265599</v>
      </c>
      <c r="L28" s="19">
        <f t="shared" si="1"/>
        <v>1.1913337862537532E-2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5.1895972164887659E-3</v>
      </c>
      <c r="C29" s="23">
        <v>7.1853808329582144E-2</v>
      </c>
      <c r="D29" s="24">
        <v>1.8205712718458809E-2</v>
      </c>
      <c r="E29" s="24">
        <v>8.0953506100896484E-3</v>
      </c>
      <c r="F29" s="24">
        <v>3.0514765742525288E-3</v>
      </c>
      <c r="G29" s="24">
        <v>3.9101079878492407E-4</v>
      </c>
      <c r="H29" s="24">
        <v>0</v>
      </c>
      <c r="I29" s="25">
        <v>5.9494932433091863E-3</v>
      </c>
      <c r="J29" s="26">
        <v>-1.1270306020920669E-2</v>
      </c>
      <c r="K29" s="19">
        <f t="shared" si="0"/>
        <v>-0.15603651264716092</v>
      </c>
      <c r="L29" s="19">
        <f t="shared" si="1"/>
        <v>8.139909368042067E-4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3.125552869021643E-3</v>
      </c>
      <c r="C30" s="23">
        <v>5.5820852244392254E-2</v>
      </c>
      <c r="D30" s="24">
        <v>1.141680249062507E-2</v>
      </c>
      <c r="E30" s="24">
        <v>2.6732899334856604E-3</v>
      </c>
      <c r="F30" s="24">
        <v>7.761234811134725E-4</v>
      </c>
      <c r="G30" s="24">
        <v>0</v>
      </c>
      <c r="H30" s="24">
        <v>0</v>
      </c>
      <c r="I30" s="25">
        <v>2.9732733008403095E-3</v>
      </c>
      <c r="J30" s="26">
        <v>-1.1407337284077787E-2</v>
      </c>
      <c r="K30" s="19">
        <f t="shared" si="0"/>
        <v>-0.20371747458305847</v>
      </c>
      <c r="L30" s="19">
        <f t="shared" si="1"/>
        <v>6.3872610937660299E-4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9.4356313027068473E-3</v>
      </c>
      <c r="C31" s="23">
        <v>9.6680667102272105E-2</v>
      </c>
      <c r="D31" s="24">
        <v>3.4345643288578968E-2</v>
      </c>
      <c r="E31" s="24">
        <v>4.6758769424640806E-3</v>
      </c>
      <c r="F31" s="24">
        <v>3.413951197720313E-4</v>
      </c>
      <c r="G31" s="24">
        <v>3.5490078631312833E-4</v>
      </c>
      <c r="H31" s="24">
        <v>0</v>
      </c>
      <c r="I31" s="25">
        <v>7.9423754524256696E-3</v>
      </c>
      <c r="J31" s="26">
        <v>-2.1908789513003821E-2</v>
      </c>
      <c r="K31" s="19">
        <f t="shared" si="0"/>
        <v>-0.22447162295553175</v>
      </c>
      <c r="L31" s="19">
        <f t="shared" si="1"/>
        <v>2.1382068031722975E-3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5.1895972164887659E-3</v>
      </c>
      <c r="C32" s="23">
        <v>7.1853808329582144E-2</v>
      </c>
      <c r="D32" s="24">
        <v>1.8205712718458809E-2</v>
      </c>
      <c r="E32" s="24">
        <v>8.0953506100896484E-3</v>
      </c>
      <c r="F32" s="24">
        <v>3.0514765742525288E-3</v>
      </c>
      <c r="G32" s="24">
        <v>3.9101079878492407E-4</v>
      </c>
      <c r="H32" s="24">
        <v>0</v>
      </c>
      <c r="I32" s="25">
        <v>5.9494932433091863E-3</v>
      </c>
      <c r="J32" s="26">
        <v>-1.1270306020920646E-2</v>
      </c>
      <c r="K32" s="19">
        <f t="shared" si="0"/>
        <v>-0.15603651264716062</v>
      </c>
      <c r="L32" s="19">
        <f t="shared" si="1"/>
        <v>8.1399093680420507E-4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3.125552869021643E-3</v>
      </c>
      <c r="C33" s="23">
        <v>5.5820852244392254E-2</v>
      </c>
      <c r="D33" s="24">
        <v>1.141680249062507E-2</v>
      </c>
      <c r="E33" s="24">
        <v>2.6732899334856604E-3</v>
      </c>
      <c r="F33" s="24">
        <v>7.761234811134725E-4</v>
      </c>
      <c r="G33" s="24">
        <v>0</v>
      </c>
      <c r="H33" s="24">
        <v>0</v>
      </c>
      <c r="I33" s="25">
        <v>2.9732733008403095E-3</v>
      </c>
      <c r="J33" s="26">
        <v>-1.1407337284077602E-2</v>
      </c>
      <c r="K33" s="19">
        <f t="shared" si="0"/>
        <v>-0.20371747458305514</v>
      </c>
      <c r="L33" s="19">
        <f t="shared" si="1"/>
        <v>6.3872610937659269E-4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9.4356313027068473E-3</v>
      </c>
      <c r="C34" s="23">
        <v>9.6680667102272105E-2</v>
      </c>
      <c r="D34" s="24">
        <v>3.4345643288578968E-2</v>
      </c>
      <c r="E34" s="24">
        <v>4.6758769424640806E-3</v>
      </c>
      <c r="F34" s="24">
        <v>3.413951197720313E-4</v>
      </c>
      <c r="G34" s="24">
        <v>3.5490078631312833E-4</v>
      </c>
      <c r="H34" s="24">
        <v>0</v>
      </c>
      <c r="I34" s="25">
        <v>7.9423754524256696E-3</v>
      </c>
      <c r="J34" s="26">
        <v>-2.1908789513003887E-2</v>
      </c>
      <c r="K34" s="19">
        <f t="shared" si="0"/>
        <v>-0.22447162295553241</v>
      </c>
      <c r="L34" s="19">
        <f t="shared" si="1"/>
        <v>2.138206803172304E-3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4.1280886949342455E-4</v>
      </c>
      <c r="C35" s="23">
        <v>2.0314103331627899E-2</v>
      </c>
      <c r="D35" s="24">
        <v>1.51629359615546E-3</v>
      </c>
      <c r="E35" s="24">
        <v>5.1932321841006502E-4</v>
      </c>
      <c r="F35" s="24">
        <v>0</v>
      </c>
      <c r="G35" s="24">
        <v>0</v>
      </c>
      <c r="H35" s="24">
        <v>2.2258908067972387E-4</v>
      </c>
      <c r="I35" s="25">
        <v>4.5162742606384357E-4</v>
      </c>
      <c r="J35" s="26">
        <v>-2.617496708535734E-3</v>
      </c>
      <c r="K35" s="19">
        <f t="shared" si="0"/>
        <v>-0.12879801485527398</v>
      </c>
      <c r="L35" s="19">
        <f t="shared" si="1"/>
        <v>5.3190920589198694E-5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6.4869965206109574E-4</v>
      </c>
      <c r="C36" s="23">
        <v>2.5462071279218172E-2</v>
      </c>
      <c r="D36" s="24">
        <v>0</v>
      </c>
      <c r="E36" s="24">
        <v>0</v>
      </c>
      <c r="F36" s="24">
        <v>0</v>
      </c>
      <c r="G36" s="24">
        <v>0</v>
      </c>
      <c r="H36" s="24">
        <v>3.5155185603049262E-3</v>
      </c>
      <c r="I36" s="25">
        <v>7.0358740055154678E-4</v>
      </c>
      <c r="J36" s="26">
        <v>4.5843463536202177E-3</v>
      </c>
      <c r="K36" s="19">
        <f t="shared" si="0"/>
        <v>0.1799292932415501</v>
      </c>
      <c r="L36" s="19">
        <f t="shared" si="1"/>
        <v>-1.1679583533913908E-4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9.8484401722002714E-3</v>
      </c>
      <c r="C37" s="23">
        <v>9.8752334157166569E-2</v>
      </c>
      <c r="D37" s="24">
        <v>1.5558449102201572E-2</v>
      </c>
      <c r="E37" s="24">
        <v>2.3913671908399086E-2</v>
      </c>
      <c r="F37" s="24">
        <v>1.1280758584092908E-2</v>
      </c>
      <c r="G37" s="24">
        <v>1.8388237314573947E-3</v>
      </c>
      <c r="H37" s="24">
        <v>5.2186514540888702E-4</v>
      </c>
      <c r="I37" s="25">
        <v>1.0627170831814381E-2</v>
      </c>
      <c r="J37" s="26">
        <v>-9.8070029319404436E-3</v>
      </c>
      <c r="K37" s="19">
        <f t="shared" si="0"/>
        <v>-9.8331035242592679E-2</v>
      </c>
      <c r="L37" s="19">
        <f t="shared" si="1"/>
        <v>9.7803948097158894E-4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0.34298519785339388</v>
      </c>
      <c r="C38" s="23">
        <v>0.47472059358367696</v>
      </c>
      <c r="D38" s="24">
        <v>0</v>
      </c>
      <c r="E38" s="24">
        <v>4.8271447614182551E-3</v>
      </c>
      <c r="F38" s="24">
        <v>2.3229490964846215E-2</v>
      </c>
      <c r="G38" s="24">
        <v>0.3594972945387046</v>
      </c>
      <c r="H38" s="24">
        <v>0.9502589953546613</v>
      </c>
      <c r="I38" s="25">
        <v>0.26748216374294403</v>
      </c>
      <c r="J38" s="26">
        <v>9.2844518798704936E-2</v>
      </c>
      <c r="K38" s="19">
        <f t="shared" si="0"/>
        <v>0.12849710750577695</v>
      </c>
      <c r="L38" s="19">
        <f t="shared" si="1"/>
        <v>-6.7080080536181544E-2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3.0842719820723005E-2</v>
      </c>
      <c r="C39" s="23">
        <v>0.17289652783650469</v>
      </c>
      <c r="D39" s="24">
        <v>1.0623666702882591E-2</v>
      </c>
      <c r="E39" s="24">
        <v>2.841005089368585E-2</v>
      </c>
      <c r="F39" s="24">
        <v>4.9342010880548487E-2</v>
      </c>
      <c r="G39" s="24">
        <v>6.3839088262621718E-2</v>
      </c>
      <c r="H39" s="24">
        <v>7.2292559720097465E-3</v>
      </c>
      <c r="I39" s="25">
        <v>3.1875022904596387E-2</v>
      </c>
      <c r="J39" s="26">
        <v>4.7920771505034033E-4</v>
      </c>
      <c r="K39" s="19">
        <f t="shared" si="0"/>
        <v>2.6861594710466848E-3</v>
      </c>
      <c r="L39" s="19">
        <f t="shared" si="1"/>
        <v>-8.5485055577304124E-5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0.51076251695465003</v>
      </c>
      <c r="C40" s="23">
        <v>0.49989889521871628</v>
      </c>
      <c r="D40" s="24">
        <v>0.65725776887011977</v>
      </c>
      <c r="E40" s="24">
        <v>0.85037688044163295</v>
      </c>
      <c r="F40" s="24">
        <v>0.8343874935121498</v>
      </c>
      <c r="G40" s="24">
        <v>0.53130297872888699</v>
      </c>
      <c r="H40" s="24">
        <v>3.2314252538882267E-2</v>
      </c>
      <c r="I40" s="25">
        <v>0.58121202469373034</v>
      </c>
      <c r="J40" s="26">
        <v>-5.8608406638185347E-2</v>
      </c>
      <c r="K40" s="19">
        <f t="shared" si="0"/>
        <v>-5.735845712645344E-2</v>
      </c>
      <c r="L40" s="19">
        <f t="shared" si="1"/>
        <v>5.9882063304268728E-2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2.5947986082443829E-2</v>
      </c>
      <c r="C41" s="23">
        <v>0.1589848379723767</v>
      </c>
      <c r="D41" s="24">
        <v>0.13176970020186679</v>
      </c>
      <c r="E41" s="24">
        <v>2.3804535389927713E-2</v>
      </c>
      <c r="F41" s="24">
        <v>5.1953617046550139E-3</v>
      </c>
      <c r="G41" s="24">
        <v>6.1227858146492391E-4</v>
      </c>
      <c r="H41" s="24">
        <v>0</v>
      </c>
      <c r="I41" s="25">
        <v>3.2274332594230057E-2</v>
      </c>
      <c r="J41" s="26">
        <v>-3.0178517393350045E-2</v>
      </c>
      <c r="K41" s="19">
        <f t="shared" si="0"/>
        <v>-0.18489464793583657</v>
      </c>
      <c r="L41" s="19">
        <f t="shared" si="1"/>
        <v>4.9254492396783971E-3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6.0741876511175323E-3</v>
      </c>
      <c r="C42" s="23">
        <v>7.7702303388455921E-2</v>
      </c>
      <c r="D42" s="24">
        <v>2.5545617493401865E-4</v>
      </c>
      <c r="E42" s="24">
        <v>0</v>
      </c>
      <c r="F42" s="24">
        <v>1.3466432752523177E-3</v>
      </c>
      <c r="G42" s="24">
        <v>9.3845509528519919E-3</v>
      </c>
      <c r="H42" s="24">
        <v>1.0197496134446642E-2</v>
      </c>
      <c r="I42" s="25">
        <v>4.2330780540404374E-3</v>
      </c>
      <c r="J42" s="26">
        <v>8.2779812443809862E-3</v>
      </c>
      <c r="K42" s="19">
        <f t="shared" si="0"/>
        <v>0.10588745602299039</v>
      </c>
      <c r="L42" s="19">
        <f t="shared" si="1"/>
        <v>-6.471109511313641E-4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3.3024709559473964E-3</v>
      </c>
      <c r="C43" s="23">
        <v>5.7373850885401916E-2</v>
      </c>
      <c r="D43" s="24">
        <v>7.0020941071470371E-4</v>
      </c>
      <c r="E43" s="24">
        <v>2.3359640286186251E-3</v>
      </c>
      <c r="F43" s="24">
        <v>9.0343864431379518E-3</v>
      </c>
      <c r="G43" s="24">
        <v>4.5218187422249746E-3</v>
      </c>
      <c r="H43" s="24">
        <v>0</v>
      </c>
      <c r="I43" s="25">
        <v>3.3202018378830009E-3</v>
      </c>
      <c r="J43" s="26">
        <v>-1.7070703371846864E-3</v>
      </c>
      <c r="K43" s="19">
        <f t="shared" si="0"/>
        <v>-2.9655195890106859E-2</v>
      </c>
      <c r="L43" s="19">
        <f t="shared" si="1"/>
        <v>9.8259923664042613E-5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4.5114112166067109E-2</v>
      </c>
      <c r="C44" s="23">
        <v>0.20756052050916712</v>
      </c>
      <c r="D44" s="24">
        <v>5.5375874404975024E-2</v>
      </c>
      <c r="E44" s="24">
        <v>7.5457228714476771E-2</v>
      </c>
      <c r="F44" s="24">
        <v>7.5046773122994778E-2</v>
      </c>
      <c r="G44" s="24">
        <v>3.0739508317970673E-2</v>
      </c>
      <c r="H44" s="24">
        <v>0</v>
      </c>
      <c r="I44" s="25">
        <v>4.7341727360274713E-2</v>
      </c>
      <c r="J44" s="26">
        <v>-1.5544924698128499E-2</v>
      </c>
      <c r="K44" s="19">
        <f t="shared" si="0"/>
        <v>-7.1514704170480628E-2</v>
      </c>
      <c r="L44" s="19">
        <f t="shared" si="1"/>
        <v>3.3787517718884431E-3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3.4793890428731497E-3</v>
      </c>
      <c r="C45" s="23">
        <v>5.8885374940128299E-2</v>
      </c>
      <c r="D45" s="24">
        <v>1.5368557134553561E-2</v>
      </c>
      <c r="E45" s="24">
        <v>3.8808335548185758E-3</v>
      </c>
      <c r="F45" s="24">
        <v>5.0954922441775064E-4</v>
      </c>
      <c r="G45" s="24">
        <v>1.0248187527531999E-4</v>
      </c>
      <c r="H45" s="24">
        <v>0</v>
      </c>
      <c r="I45" s="25">
        <v>3.9719994676879009E-3</v>
      </c>
      <c r="J45" s="26">
        <v>-9.659620084386979E-3</v>
      </c>
      <c r="K45" s="19">
        <f t="shared" si="0"/>
        <v>-0.16347031020680927</v>
      </c>
      <c r="L45" s="19">
        <f t="shared" si="1"/>
        <v>5.7076271169379498E-4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3.143244677714218E-2</v>
      </c>
      <c r="C46" s="23">
        <v>0.17448851986248093</v>
      </c>
      <c r="D46" s="24">
        <v>0.12864876709995446</v>
      </c>
      <c r="E46" s="24">
        <v>1.090736221541885E-2</v>
      </c>
      <c r="F46" s="24">
        <v>1.611699962041511E-3</v>
      </c>
      <c r="G46" s="24">
        <v>0</v>
      </c>
      <c r="H46" s="24">
        <v>0</v>
      </c>
      <c r="I46" s="25">
        <v>2.8229983092054888E-2</v>
      </c>
      <c r="J46" s="26">
        <v>-3.9036132032932776E-2</v>
      </c>
      <c r="K46" s="19">
        <f t="shared" si="0"/>
        <v>-0.21668549266290132</v>
      </c>
      <c r="L46" s="19">
        <f t="shared" si="1"/>
        <v>7.031987797694008E-3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0.20428141770360322</v>
      </c>
      <c r="C47" s="23">
        <v>0.40318743369840376</v>
      </c>
      <c r="D47" s="24">
        <v>0.70266231015789848</v>
      </c>
      <c r="E47" s="24">
        <v>0.39255239678350407</v>
      </c>
      <c r="F47" s="24">
        <v>9.2004189282913096E-2</v>
      </c>
      <c r="G47" s="24">
        <v>4.8706223392202264E-3</v>
      </c>
      <c r="H47" s="24">
        <v>1.8481604287957177E-4</v>
      </c>
      <c r="I47" s="25">
        <v>0.23848009049290822</v>
      </c>
      <c r="J47" s="26">
        <v>-7.6160053404671607E-2</v>
      </c>
      <c r="K47" s="19">
        <f t="shared" si="0"/>
        <v>-0.15030718881014343</v>
      </c>
      <c r="L47" s="19">
        <f t="shared" si="1"/>
        <v>3.8587719709355726E-2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8.8459043462876688E-4</v>
      </c>
      <c r="C48" s="23">
        <v>2.9729784022120325E-2</v>
      </c>
      <c r="D48" s="24">
        <v>3.1986954294264676E-4</v>
      </c>
      <c r="E48" s="24">
        <v>3.8976229234342479E-4</v>
      </c>
      <c r="F48" s="24">
        <v>1.8141111207806461E-3</v>
      </c>
      <c r="G48" s="24">
        <v>8.466581103955366E-4</v>
      </c>
      <c r="H48" s="24">
        <v>8.6930773061170584E-4</v>
      </c>
      <c r="I48" s="25">
        <v>8.4843809837085733E-4</v>
      </c>
      <c r="J48" s="26">
        <v>9.8993677854146097E-4</v>
      </c>
      <c r="K48" s="19">
        <f t="shared" si="0"/>
        <v>3.3268357725046674E-2</v>
      </c>
      <c r="L48" s="19">
        <f t="shared" si="1"/>
        <v>-2.9454926565677024E-5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3.3024709559473964E-3</v>
      </c>
      <c r="C49" s="23">
        <v>5.7373850885401922E-2</v>
      </c>
      <c r="D49" s="24">
        <v>0</v>
      </c>
      <c r="E49" s="24">
        <v>6.0864458008110336E-4</v>
      </c>
      <c r="F49" s="24">
        <v>0</v>
      </c>
      <c r="G49" s="24">
        <v>8.4453424417747205E-4</v>
      </c>
      <c r="H49" s="24">
        <v>1.0953290048753214E-2</v>
      </c>
      <c r="I49" s="25">
        <v>2.4822886966734681E-3</v>
      </c>
      <c r="J49" s="26">
        <v>8.596761027006735E-3</v>
      </c>
      <c r="K49" s="19">
        <f t="shared" si="0"/>
        <v>0.14934278144435906</v>
      </c>
      <c r="L49" s="19">
        <f t="shared" si="1"/>
        <v>-4.948343743496898E-4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3.8450197558530401E-2</v>
      </c>
      <c r="C50" s="23">
        <v>0.19228614177924869</v>
      </c>
      <c r="D50" s="24">
        <v>1.3190434108611897E-3</v>
      </c>
      <c r="E50" s="24">
        <v>3.2672736994534143E-3</v>
      </c>
      <c r="F50" s="24">
        <v>6.0292043888880362E-3</v>
      </c>
      <c r="G50" s="24">
        <v>1.1134651349089404E-2</v>
      </c>
      <c r="H50" s="24">
        <v>0.11993279189282732</v>
      </c>
      <c r="I50" s="25">
        <v>2.8349216000172268E-2</v>
      </c>
      <c r="J50" s="26">
        <v>2.9629079159602979E-2</v>
      </c>
      <c r="K50" s="19">
        <f t="shared" si="0"/>
        <v>0.14816374674128233</v>
      </c>
      <c r="L50" s="19">
        <f t="shared" si="1"/>
        <v>-5.9247324670540372E-3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0.47874034322108866</v>
      </c>
      <c r="C51" s="23">
        <v>0.49956255302155184</v>
      </c>
      <c r="D51" s="24">
        <v>3.7909681175406509E-2</v>
      </c>
      <c r="E51" s="24">
        <v>0.14879820730753671</v>
      </c>
      <c r="F51" s="24">
        <v>0.52044830211100945</v>
      </c>
      <c r="G51" s="24">
        <v>0.8906737394844898</v>
      </c>
      <c r="H51" s="24">
        <v>0.69603154947256518</v>
      </c>
      <c r="I51" s="25">
        <v>0.45857720128980761</v>
      </c>
      <c r="J51" s="26">
        <v>5.8968325345967611E-2</v>
      </c>
      <c r="K51" s="19">
        <f t="shared" si="0"/>
        <v>6.1529449805138178E-2</v>
      </c>
      <c r="L51" s="19">
        <f t="shared" si="1"/>
        <v>-5.6510473302196156E-2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0.19378427787934185</v>
      </c>
      <c r="C52" s="23">
        <v>0.39527350719172244</v>
      </c>
      <c r="D52" s="24">
        <v>0.25766634177290326</v>
      </c>
      <c r="E52" s="24">
        <v>0.45405502554536215</v>
      </c>
      <c r="F52" s="24">
        <v>0.37199790159636581</v>
      </c>
      <c r="G52" s="24">
        <v>4.9297218864506567E-2</v>
      </c>
      <c r="H52" s="24">
        <v>2.6169436397393692E-3</v>
      </c>
      <c r="I52" s="25">
        <v>0.22728152712148914</v>
      </c>
      <c r="J52" s="26">
        <v>-3.9641925272419262E-2</v>
      </c>
      <c r="K52" s="19">
        <f t="shared" si="0"/>
        <v>-8.0855263072955957E-2</v>
      </c>
      <c r="L52" s="19">
        <f t="shared" si="1"/>
        <v>1.9434598380347688E-2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7.1651825204930117E-2</v>
      </c>
      <c r="C53" s="23">
        <v>0.25791813452621176</v>
      </c>
      <c r="D53" s="24">
        <v>1.2275393998678686E-4</v>
      </c>
      <c r="E53" s="24">
        <v>1.5796260583416397E-4</v>
      </c>
      <c r="F53" s="24">
        <v>7.2471785903132366E-3</v>
      </c>
      <c r="G53" s="24">
        <v>3.8688206806093688E-2</v>
      </c>
      <c r="H53" s="24">
        <v>0.15530685289258286</v>
      </c>
      <c r="I53" s="25">
        <v>4.0305593009996185E-2</v>
      </c>
      <c r="J53" s="26">
        <v>3.7083171439790674E-2</v>
      </c>
      <c r="K53" s="19">
        <f t="shared" si="0"/>
        <v>0.13347682816092823</v>
      </c>
      <c r="L53" s="19">
        <f t="shared" si="1"/>
        <v>-1.0302016657065672E-2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8.4920681724361628E-3</v>
      </c>
      <c r="C54" s="23">
        <v>9.1763007400575025E-2</v>
      </c>
      <c r="D54" s="24">
        <v>0</v>
      </c>
      <c r="E54" s="24">
        <v>1.1876139910535137E-4</v>
      </c>
      <c r="F54" s="24">
        <v>4.591129097286286E-4</v>
      </c>
      <c r="G54" s="24">
        <v>2.6408059149176759E-3</v>
      </c>
      <c r="H54" s="24">
        <v>1.3444147065573371E-2</v>
      </c>
      <c r="I54" s="25">
        <v>3.3330095968888661E-3</v>
      </c>
      <c r="J54" s="26">
        <v>1.2023560100441921E-2</v>
      </c>
      <c r="K54" s="19">
        <f t="shared" si="0"/>
        <v>0.12991569855979765</v>
      </c>
      <c r="L54" s="19">
        <f t="shared" si="1"/>
        <v>-1.1127021110218795E-3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3.2434982603054786E-3</v>
      </c>
      <c r="C55" s="23">
        <v>5.6860958908652802E-2</v>
      </c>
      <c r="D55" s="24">
        <v>2.4103503904990787E-3</v>
      </c>
      <c r="E55" s="24">
        <v>3.551922181576701E-3</v>
      </c>
      <c r="F55" s="24">
        <v>1.8746204627762126E-3</v>
      </c>
      <c r="G55" s="24">
        <v>2.681566051645864E-3</v>
      </c>
      <c r="H55" s="24">
        <v>4.9666215522935772E-3</v>
      </c>
      <c r="I55" s="25">
        <v>3.0969536734785337E-3</v>
      </c>
      <c r="J55" s="26">
        <v>1.8445309018031814E-3</v>
      </c>
      <c r="K55" s="19">
        <f t="shared" si="0"/>
        <v>3.2334104178329687E-2</v>
      </c>
      <c r="L55" s="19">
        <f t="shared" si="1"/>
        <v>-1.0521688142279805E-4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0.82608952055198448</v>
      </c>
      <c r="C56" s="23">
        <v>0.37904366164730463</v>
      </c>
      <c r="D56" s="24">
        <v>0.21157944710813092</v>
      </c>
      <c r="E56" s="24">
        <v>0.86463417413600296</v>
      </c>
      <c r="F56" s="24">
        <v>0.97501777395840261</v>
      </c>
      <c r="G56" s="24">
        <v>0.99376300377865567</v>
      </c>
      <c r="H56" s="24">
        <v>0.99503337844770468</v>
      </c>
      <c r="I56" s="25">
        <v>0.80802186848576185</v>
      </c>
      <c r="J56" s="26">
        <v>7.9510272994231926E-2</v>
      </c>
      <c r="K56" s="19">
        <f t="shared" si="0"/>
        <v>3.6480413990765917E-2</v>
      </c>
      <c r="L56" s="19">
        <f t="shared" si="1"/>
        <v>-0.17328505906498784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0.15043934658253227</v>
      </c>
      <c r="C57" s="23">
        <v>0.35751207975506555</v>
      </c>
      <c r="D57" s="24">
        <v>0.6697481973818038</v>
      </c>
      <c r="E57" s="24">
        <v>0.12695088115599229</v>
      </c>
      <c r="F57" s="24">
        <v>2.269156055816636E-2</v>
      </c>
      <c r="G57" s="24">
        <v>3.5554301696978131E-3</v>
      </c>
      <c r="H57" s="24">
        <v>0</v>
      </c>
      <c r="I57" s="25">
        <v>0.16457681427486501</v>
      </c>
      <c r="J57" s="26">
        <v>-7.2523405193708979E-2</v>
      </c>
      <c r="K57" s="19">
        <f t="shared" si="0"/>
        <v>-0.17233832083838613</v>
      </c>
      <c r="L57" s="19">
        <f t="shared" si="1"/>
        <v>3.0517496630481946E-2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1.1204812171964381E-3</v>
      </c>
      <c r="C58" s="23">
        <v>3.3455817830234866E-2</v>
      </c>
      <c r="D58" s="24">
        <v>5.7415308559630677E-3</v>
      </c>
      <c r="E58" s="24">
        <v>0</v>
      </c>
      <c r="F58" s="24">
        <v>0</v>
      </c>
      <c r="G58" s="24">
        <v>0</v>
      </c>
      <c r="H58" s="24">
        <v>0</v>
      </c>
      <c r="I58" s="25">
        <v>1.1481012292956635E-3</v>
      </c>
      <c r="J58" s="26">
        <v>-7.6134668718396597E-3</v>
      </c>
      <c r="K58" s="19">
        <f t="shared" si="0"/>
        <v>-0.22731281488325308</v>
      </c>
      <c r="L58" s="19">
        <f t="shared" si="1"/>
        <v>2.5498544590753388E-4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1.4153446954060271E-3</v>
      </c>
      <c r="C59" s="23">
        <v>3.7595542930946003E-2</v>
      </c>
      <c r="D59" s="24">
        <v>1.0452835879841181E-2</v>
      </c>
      <c r="E59" s="24">
        <v>1.4420031857120176E-4</v>
      </c>
      <c r="F59" s="24">
        <v>0</v>
      </c>
      <c r="G59" s="24">
        <v>0</v>
      </c>
      <c r="H59" s="24">
        <v>0</v>
      </c>
      <c r="I59" s="25">
        <v>2.1190368354023176E-3</v>
      </c>
      <c r="J59" s="26">
        <v>-7.817642255998002E-3</v>
      </c>
      <c r="K59" s="19">
        <f t="shared" si="0"/>
        <v>-0.20764635882075713</v>
      </c>
      <c r="L59" s="19">
        <f t="shared" si="1"/>
        <v>2.9430771934672959E-4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1.4212419649702188E-2</v>
      </c>
      <c r="C60" s="23">
        <v>0.1183691389626753</v>
      </c>
      <c r="D60" s="24">
        <v>8.3928826933554287E-2</v>
      </c>
      <c r="E60" s="24">
        <v>3.6720721057491483E-3</v>
      </c>
      <c r="F60" s="24">
        <v>5.9337847130569717E-5</v>
      </c>
      <c r="G60" s="24">
        <v>0</v>
      </c>
      <c r="H60" s="24">
        <v>0</v>
      </c>
      <c r="I60" s="25">
        <v>1.7529150099394698E-2</v>
      </c>
      <c r="J60" s="26">
        <v>-2.6469294225286596E-2</v>
      </c>
      <c r="K60" s="19">
        <f t="shared" si="0"/>
        <v>-0.22043838230633056</v>
      </c>
      <c r="L60" s="19">
        <f t="shared" si="1"/>
        <v>3.1781317382044549E-3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2.2409624343928763E-3</v>
      </c>
      <c r="C61" s="23">
        <v>4.7287127095827601E-2</v>
      </c>
      <c r="D61" s="24">
        <v>1.4982084800102847E-2</v>
      </c>
      <c r="E61" s="24">
        <v>5.6260015327757186E-4</v>
      </c>
      <c r="F61" s="24">
        <v>0</v>
      </c>
      <c r="G61" s="24">
        <v>0</v>
      </c>
      <c r="H61" s="24">
        <v>0</v>
      </c>
      <c r="I61" s="25">
        <v>3.1084127678913352E-3</v>
      </c>
      <c r="J61" s="26">
        <v>-1.0222954641025815E-2</v>
      </c>
      <c r="K61" s="19">
        <f t="shared" si="0"/>
        <v>-0.21570448471179759</v>
      </c>
      <c r="L61" s="19">
        <f t="shared" si="1"/>
        <v>4.8447132921852998E-4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1.2384266084802737E-3</v>
      </c>
      <c r="C62" s="23">
        <v>3.5170525376038778E-2</v>
      </c>
      <c r="D62" s="24">
        <v>1.1567266501041331E-3</v>
      </c>
      <c r="E62" s="24">
        <v>4.8414994882921546E-4</v>
      </c>
      <c r="F62" s="24">
        <v>3.5670717352545859E-4</v>
      </c>
      <c r="G62" s="24">
        <v>0</v>
      </c>
      <c r="H62" s="24">
        <v>0</v>
      </c>
      <c r="I62" s="25">
        <v>3.9966263391146852E-4</v>
      </c>
      <c r="J62" s="26">
        <v>-4.2526632521210552E-3</v>
      </c>
      <c r="K62" s="19">
        <f t="shared" si="0"/>
        <v>-0.12076580020855812</v>
      </c>
      <c r="L62" s="19">
        <f t="shared" si="1"/>
        <v>1.4974502860059757E-4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0.48870672878457272</v>
      </c>
      <c r="C63" s="23">
        <v>0.49988718581991931</v>
      </c>
      <c r="D63" s="24">
        <v>2.8652481032590382E-2</v>
      </c>
      <c r="E63" s="24">
        <v>7.472274871284286E-2</v>
      </c>
      <c r="F63" s="24">
        <v>0.26002883409857797</v>
      </c>
      <c r="G63" s="24">
        <v>0.75740888505274928</v>
      </c>
      <c r="H63" s="24">
        <v>0.96674987881466445</v>
      </c>
      <c r="I63" s="25">
        <v>0.41730625702950447</v>
      </c>
      <c r="J63" s="26">
        <v>9.101965208911364E-2</v>
      </c>
      <c r="K63" s="19">
        <f t="shared" si="0"/>
        <v>9.3096476528401917E-2</v>
      </c>
      <c r="L63" s="19">
        <f t="shared" si="1"/>
        <v>-8.8983910148888887E-2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0.47779678009081794</v>
      </c>
      <c r="C64" s="23">
        <v>0.49952150303547643</v>
      </c>
      <c r="D64" s="24">
        <v>0.93604136141716054</v>
      </c>
      <c r="E64" s="24">
        <v>0.88842766840145604</v>
      </c>
      <c r="F64" s="24">
        <v>0.6884422276905986</v>
      </c>
      <c r="G64" s="24">
        <v>0.22614277323230098</v>
      </c>
      <c r="H64" s="24">
        <v>3.3203445420434866E-2</v>
      </c>
      <c r="I64" s="25">
        <v>0.55464283698323891</v>
      </c>
      <c r="J64" s="26">
        <v>-8.5642719022712657E-2</v>
      </c>
      <c r="K64" s="19">
        <f t="shared" si="0"/>
        <v>-8.9531488361696512E-2</v>
      </c>
      <c r="L64" s="19">
        <f t="shared" si="1"/>
        <v>8.191802582794637E-2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9.4356313027068467E-4</v>
      </c>
      <c r="C65" s="23">
        <v>3.070388272068723E-2</v>
      </c>
      <c r="D65" s="24">
        <v>1.2622492703745049E-3</v>
      </c>
      <c r="E65" s="24">
        <v>1.5564021107343105E-3</v>
      </c>
      <c r="F65" s="24">
        <v>2.0787277257585295E-3</v>
      </c>
      <c r="G65" s="24">
        <v>0</v>
      </c>
      <c r="H65" s="24">
        <v>0</v>
      </c>
      <c r="I65" s="25">
        <v>9.80497759977548E-4</v>
      </c>
      <c r="J65" s="26">
        <v>-3.3434429315209002E-3</v>
      </c>
      <c r="K65" s="19">
        <f t="shared" si="0"/>
        <v>-0.10879041626197918</v>
      </c>
      <c r="L65" s="19">
        <f t="shared" si="1"/>
        <v>1.027475745346595E-4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0.61714925989266967</v>
      </c>
      <c r="C66" s="23">
        <v>0.48609668335013412</v>
      </c>
      <c r="D66" s="24">
        <v>0.80143137941807863</v>
      </c>
      <c r="E66" s="24">
        <v>0.78225672781980238</v>
      </c>
      <c r="F66" s="24">
        <v>0.7145337476381689</v>
      </c>
      <c r="G66" s="24">
        <v>0.5337229104537935</v>
      </c>
      <c r="H66" s="24">
        <v>0.39245471492742734</v>
      </c>
      <c r="I66" s="25">
        <v>0.64494583581961706</v>
      </c>
      <c r="J66" s="26">
        <v>-3.8668474092136418E-2</v>
      </c>
      <c r="K66" s="19">
        <f t="shared" si="0"/>
        <v>-3.0455369131436948E-2</v>
      </c>
      <c r="L66" s="19">
        <f t="shared" si="1"/>
        <v>4.9093567153494708E-2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0.10721236067700654</v>
      </c>
      <c r="C67" s="23">
        <v>0.30939217098823679</v>
      </c>
      <c r="D67" s="24">
        <v>0.12937050704153352</v>
      </c>
      <c r="E67" s="24">
        <v>0.15142241341965723</v>
      </c>
      <c r="F67" s="24">
        <v>0.16422830571318955</v>
      </c>
      <c r="G67" s="24">
        <v>0.1150727869650672</v>
      </c>
      <c r="H67" s="24">
        <v>4.8308458329234027E-2</v>
      </c>
      <c r="I67" s="25">
        <v>0.12169602066179051</v>
      </c>
      <c r="J67" s="26">
        <v>-1.1375373188182733E-2</v>
      </c>
      <c r="K67" s="19">
        <f t="shared" si="0"/>
        <v>-3.2824982424916833E-2</v>
      </c>
      <c r="L67" s="19">
        <f t="shared" si="1"/>
        <v>3.9418599675341039E-3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0.23217550274223034</v>
      </c>
      <c r="C68" s="23">
        <v>0.4222328177124281</v>
      </c>
      <c r="D68" s="24">
        <v>4.1358494759437189E-2</v>
      </c>
      <c r="E68" s="24">
        <v>3.9225256785863596E-2</v>
      </c>
      <c r="F68" s="24">
        <v>8.6067085222225101E-2</v>
      </c>
      <c r="G68" s="24">
        <v>0.29856672909821302</v>
      </c>
      <c r="H68" s="24">
        <v>0.51855729972007192</v>
      </c>
      <c r="I68" s="25">
        <v>0.19668346651091914</v>
      </c>
      <c r="J68" s="26">
        <v>5.1600286943244714E-2</v>
      </c>
      <c r="K68" s="19">
        <f t="shared" si="0"/>
        <v>9.3834403008289297E-2</v>
      </c>
      <c r="L68" s="19">
        <f t="shared" si="1"/>
        <v>-2.8373736147744622E-2</v>
      </c>
      <c r="M68" s="15">
        <v>1</v>
      </c>
      <c r="N68" s="15">
        <v>0</v>
      </c>
    </row>
    <row r="69" spans="1:14" x14ac:dyDescent="0.2">
      <c r="A69" s="21" t="s">
        <v>79</v>
      </c>
      <c r="B69" s="22">
        <v>4.7178156513534233E-4</v>
      </c>
      <c r="C69" s="23">
        <v>2.1716049319221234E-2</v>
      </c>
      <c r="D69" s="24">
        <v>4.4607650692164301E-4</v>
      </c>
      <c r="E69" s="24">
        <v>0</v>
      </c>
      <c r="F69" s="24">
        <v>1.1072681610415547E-3</v>
      </c>
      <c r="G69" s="24">
        <v>5.3552462614630527E-4</v>
      </c>
      <c r="H69" s="24">
        <v>3.4041867089322877E-4</v>
      </c>
      <c r="I69" s="25">
        <v>4.8610933078512919E-4</v>
      </c>
      <c r="J69" s="26">
        <v>2.1036377912446029E-4</v>
      </c>
      <c r="K69" s="19">
        <f t="shared" si="0"/>
        <v>9.682448694081228E-3</v>
      </c>
      <c r="L69" s="19">
        <f t="shared" si="1"/>
        <v>-4.5701569150185741E-6</v>
      </c>
      <c r="M69" s="15">
        <v>1</v>
      </c>
      <c r="N69" s="15">
        <v>0</v>
      </c>
    </row>
    <row r="70" spans="1:14" x14ac:dyDescent="0.2">
      <c r="A70" s="21" t="s">
        <v>80</v>
      </c>
      <c r="B70" s="22">
        <v>1.6512354779736982E-3</v>
      </c>
      <c r="C70" s="23">
        <v>4.0603030947418843E-2</v>
      </c>
      <c r="D70" s="24">
        <v>9.2950250911088118E-4</v>
      </c>
      <c r="E70" s="24">
        <v>1.2365073231514023E-3</v>
      </c>
      <c r="F70" s="24">
        <v>7.2356674164809605E-4</v>
      </c>
      <c r="G70" s="24">
        <v>2.2092492048227321E-3</v>
      </c>
      <c r="H70" s="24">
        <v>1.6203283613274418E-3</v>
      </c>
      <c r="I70" s="25">
        <v>1.3430355118711056E-3</v>
      </c>
      <c r="J70" s="26">
        <v>7.5943779529478333E-4</v>
      </c>
      <c r="K70" s="19">
        <f t="shared" si="0"/>
        <v>1.8673083436695423E-2</v>
      </c>
      <c r="L70" s="19">
        <f t="shared" si="1"/>
        <v>-3.0884655693039867E-5</v>
      </c>
      <c r="M70" s="15">
        <v>1</v>
      </c>
      <c r="N70" s="15">
        <v>0</v>
      </c>
    </row>
    <row r="71" spans="1:14" x14ac:dyDescent="0.2">
      <c r="A71" s="29"/>
      <c r="B71" s="30"/>
      <c r="C71" s="31"/>
      <c r="D71" s="32"/>
      <c r="E71" s="33"/>
      <c r="F71" s="33"/>
      <c r="G71" s="33"/>
      <c r="H71" s="33"/>
      <c r="I71" s="32"/>
      <c r="J71" s="34"/>
      <c r="K71" s="35" t="e">
        <f>(M71-B71)/C71*J71</f>
        <v>#DIV/0!</v>
      </c>
      <c r="L71" s="14" t="e">
        <f>(N71-B71)/C71*J71</f>
        <v>#DIV/0!</v>
      </c>
      <c r="M71" s="15">
        <v>1</v>
      </c>
      <c r="N71" s="15">
        <v>0</v>
      </c>
    </row>
    <row r="72" spans="1:14" x14ac:dyDescent="0.2">
      <c r="A72" s="1"/>
    </row>
    <row r="73" spans="1:14" x14ac:dyDescent="0.2">
      <c r="A73" s="39" t="s">
        <v>81</v>
      </c>
    </row>
    <row r="74" spans="1:14" x14ac:dyDescent="0.2">
      <c r="A74" s="1" t="s">
        <v>82</v>
      </c>
    </row>
    <row r="75" spans="1:14" x14ac:dyDescent="0.2">
      <c r="A75" s="1" t="s">
        <v>83</v>
      </c>
    </row>
    <row r="76" spans="1:14" x14ac:dyDescent="0.2">
      <c r="A76" s="1" t="s">
        <v>84</v>
      </c>
    </row>
    <row r="77" spans="1:14" x14ac:dyDescent="0.2">
      <c r="A77" s="1" t="s">
        <v>85</v>
      </c>
    </row>
    <row r="78" spans="1:14" s="1" customFormat="1" ht="17.25" customHeight="1" x14ac:dyDescent="0.3">
      <c r="A78" s="48" t="s">
        <v>86</v>
      </c>
      <c r="B78" s="48"/>
      <c r="C78" s="48"/>
      <c r="D78" s="48"/>
      <c r="E78" s="48"/>
      <c r="F78" s="48"/>
      <c r="G78" s="48"/>
      <c r="H78" s="48"/>
      <c r="I78" s="49"/>
      <c r="J78" s="49"/>
      <c r="K78" s="49"/>
      <c r="L78" s="49"/>
    </row>
    <row r="79" spans="1:14" s="1" customFormat="1" ht="18.75" x14ac:dyDescent="0.3">
      <c r="A79" s="48" t="s">
        <v>87</v>
      </c>
      <c r="B79" s="48"/>
      <c r="C79" s="48"/>
      <c r="D79" s="48"/>
      <c r="E79" s="48"/>
      <c r="F79" s="48"/>
      <c r="G79" s="48"/>
      <c r="H79" s="48"/>
      <c r="I79" s="49"/>
      <c r="J79" s="49"/>
      <c r="K79" s="49"/>
      <c r="L79" s="49"/>
    </row>
    <row r="80" spans="1:14" s="1" customFormat="1" ht="17.25" customHeight="1" x14ac:dyDescent="0.3">
      <c r="A80" s="2"/>
      <c r="B80" s="2"/>
      <c r="C80" s="2"/>
      <c r="D80" s="2"/>
      <c r="E80" s="2"/>
      <c r="F80" s="2"/>
      <c r="G80" s="2"/>
      <c r="H80" s="2"/>
      <c r="J80" s="3"/>
      <c r="K80" s="4"/>
      <c r="L80" s="4"/>
    </row>
    <row r="81" spans="1:8" ht="15" customHeight="1" x14ac:dyDescent="0.2">
      <c r="A81" s="1"/>
      <c r="B81" s="40"/>
      <c r="C81" s="50" t="s">
        <v>88</v>
      </c>
      <c r="D81" s="52" t="s">
        <v>89</v>
      </c>
      <c r="E81" s="52"/>
      <c r="F81" s="27"/>
      <c r="G81" s="27"/>
      <c r="H81" s="27"/>
    </row>
    <row r="82" spans="1:8" ht="15" customHeight="1" x14ac:dyDescent="0.2">
      <c r="A82" s="1"/>
      <c r="C82" s="51"/>
      <c r="D82" s="41" t="s">
        <v>7</v>
      </c>
      <c r="E82" s="41" t="s">
        <v>11</v>
      </c>
    </row>
    <row r="83" spans="1:8" ht="15" customHeight="1" x14ac:dyDescent="0.2">
      <c r="A83" s="1"/>
      <c r="C83" s="42" t="s">
        <v>90</v>
      </c>
      <c r="D83" s="38" t="s">
        <v>91</v>
      </c>
      <c r="E83" s="38">
        <v>-1.0358113953679999</v>
      </c>
    </row>
    <row r="84" spans="1:8" ht="15" customHeight="1" x14ac:dyDescent="0.2">
      <c r="A84" s="1"/>
      <c r="C84" s="42" t="s">
        <v>92</v>
      </c>
      <c r="D84" s="38">
        <v>-1.0358113953679999</v>
      </c>
      <c r="E84" s="38">
        <v>-0.47890777558476283</v>
      </c>
    </row>
    <row r="85" spans="1:8" ht="15" customHeight="1" x14ac:dyDescent="0.2">
      <c r="A85" s="1"/>
      <c r="C85" s="42" t="s">
        <v>93</v>
      </c>
      <c r="D85" s="38">
        <v>-0.47890777558476283</v>
      </c>
      <c r="E85" s="38">
        <v>9.822992848488328E-2</v>
      </c>
    </row>
    <row r="86" spans="1:8" ht="15" customHeight="1" x14ac:dyDescent="0.2">
      <c r="A86" s="1"/>
      <c r="C86" s="42" t="s">
        <v>94</v>
      </c>
      <c r="D86" s="38">
        <v>9.822992848488328E-2</v>
      </c>
      <c r="E86" s="38">
        <v>0.84199538644731864</v>
      </c>
    </row>
    <row r="87" spans="1:8" ht="15" customHeight="1" x14ac:dyDescent="0.2">
      <c r="A87" s="1"/>
      <c r="C87" s="41" t="s">
        <v>95</v>
      </c>
      <c r="D87" s="43">
        <v>0.84199538644731864</v>
      </c>
      <c r="E87" s="43" t="s">
        <v>96</v>
      </c>
    </row>
    <row r="88" spans="1:8" x14ac:dyDescent="0.2">
      <c r="A88" s="1"/>
      <c r="C88" s="15"/>
      <c r="D88" s="15"/>
    </row>
    <row r="91" spans="1:8" x14ac:dyDescent="0.2">
      <c r="C91" s="3"/>
      <c r="D91" s="4"/>
      <c r="E91" s="4"/>
    </row>
    <row r="92" spans="1:8" x14ac:dyDescent="0.2">
      <c r="C92" s="3"/>
      <c r="D92" s="4"/>
      <c r="E92" s="4"/>
    </row>
    <row r="93" spans="1:8" x14ac:dyDescent="0.2">
      <c r="C93" s="3"/>
      <c r="D93" s="4"/>
      <c r="E93" s="4"/>
    </row>
    <row r="94" spans="1:8" x14ac:dyDescent="0.2">
      <c r="C94" s="3"/>
      <c r="D94" s="4"/>
      <c r="E94" s="4"/>
    </row>
    <row r="95" spans="1:8" x14ac:dyDescent="0.2">
      <c r="C95" s="3"/>
      <c r="D95" s="4"/>
      <c r="E95" s="4"/>
    </row>
    <row r="96" spans="1:8" x14ac:dyDescent="0.2">
      <c r="C96" s="3"/>
      <c r="D96" s="4"/>
      <c r="E96" s="4"/>
    </row>
    <row r="97" spans="3:5" x14ac:dyDescent="0.2">
      <c r="C97" s="3"/>
      <c r="D97" s="4"/>
      <c r="E97" s="4"/>
    </row>
    <row r="98" spans="3:5" x14ac:dyDescent="0.2">
      <c r="C98" s="22"/>
      <c r="D98" s="22"/>
      <c r="E98" s="27"/>
    </row>
    <row r="99" spans="3:5" x14ac:dyDescent="0.2">
      <c r="C99" s="22"/>
      <c r="D99" s="22"/>
      <c r="E99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78:L78"/>
    <mergeCell ref="A79:L79"/>
    <mergeCell ref="C81:C82"/>
    <mergeCell ref="D81:E81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7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2014-07-28T16:08:23Z</cp:lastPrinted>
  <dcterms:created xsi:type="dcterms:W3CDTF">2013-07-31T16:20:03Z</dcterms:created>
  <dcterms:modified xsi:type="dcterms:W3CDTF">2014-07-28T16:08:26Z</dcterms:modified>
</cp:coreProperties>
</file>